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30" windowHeight="11025"/>
  </bookViews>
  <sheets>
    <sheet name="Utah Lake HAB 9_6_2016" sheetId="3" r:id="rId1"/>
  </sheets>
  <calcPr calcId="145621"/>
</workbook>
</file>

<file path=xl/calcChain.xml><?xml version="1.0" encoding="utf-8"?>
<calcChain xmlns="http://schemas.openxmlformats.org/spreadsheetml/2006/main">
  <c r="J19" i="3" l="1"/>
  <c r="J16" i="3"/>
  <c r="J13" i="3"/>
  <c r="J11" i="3"/>
</calcChain>
</file>

<file path=xl/sharedStrings.xml><?xml version="1.0" encoding="utf-8"?>
<sst xmlns="http://schemas.openxmlformats.org/spreadsheetml/2006/main" count="86" uniqueCount="34">
  <si>
    <t>Algal Category</t>
  </si>
  <si>
    <t>Date</t>
  </si>
  <si>
    <t>Project</t>
  </si>
  <si>
    <t>Lab ID #</t>
  </si>
  <si>
    <t>Community Type</t>
  </si>
  <si>
    <t>Analysis Level</t>
  </si>
  <si>
    <t>Lab</t>
  </si>
  <si>
    <t>Taxa</t>
  </si>
  <si>
    <t>Rushforth Phycology CyanoHAB Identification/Enumeration</t>
  </si>
  <si>
    <t>Rushforth Phycology</t>
  </si>
  <si>
    <t>Cyanobacteria</t>
  </si>
  <si>
    <t>Lowest taxonomic level possible/Cells per mL</t>
  </si>
  <si>
    <t>Sample Type</t>
  </si>
  <si>
    <t>Sample Date</t>
  </si>
  <si>
    <t>Sample Number</t>
  </si>
  <si>
    <t>Sample Site Name</t>
  </si>
  <si>
    <t>Cyanophyta</t>
  </si>
  <si>
    <t>HAB</t>
  </si>
  <si>
    <t>SR160714</t>
  </si>
  <si>
    <t>Jordan River Outlet</t>
  </si>
  <si>
    <t>Microcystis aeruginosa</t>
  </si>
  <si>
    <t>SR160715</t>
  </si>
  <si>
    <t>Jordan Narrows</t>
  </si>
  <si>
    <t>Dolichospermum flosaquae</t>
  </si>
  <si>
    <t>SR160716</t>
  </si>
  <si>
    <t>West of Vineyard</t>
  </si>
  <si>
    <t>Aphanizomenon flos-aquae</t>
  </si>
  <si>
    <t>SR160717</t>
  </si>
  <si>
    <t>Bird Island</t>
  </si>
  <si>
    <t>SR160718</t>
  </si>
  <si>
    <t>Provo Marina</t>
  </si>
  <si>
    <t>Utah Lake HAB</t>
  </si>
  <si>
    <t>Taxa Cells/mL</t>
  </si>
  <si>
    <t>Location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</si>
</sst>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0" tint="-0.49998474074526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theme="1" tint="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Border="1" applyAlignment="1">
      <alignment horizontal="left" vertical="center" wrapText="1"/>
    </xf>
    <xf numFmtId="0" fontId="0" fillId="0" borderId="0" xfId="0" applyBorder="1"/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0" fillId="0" borderId="0" xfId="0"/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3" fontId="5" fillId="0" borderId="0" xfId="1" applyNumberFormat="1" applyFont="1" applyFill="1" applyBorder="1" applyAlignment="1" applyProtection="1">
      <alignment horizontal="left"/>
    </xf>
    <xf numFmtId="3" fontId="4" fillId="0" borderId="0" xfId="0" applyNumberFormat="1" applyFont="1" applyBorder="1" applyAlignment="1">
      <alignment horizontal="left" vertical="top"/>
    </xf>
  </cellXfs>
  <cellStyles count="2">
    <cellStyle name="Normal" xfId="0" builtinId="0"/>
    <cellStyle name="Note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4" workbookViewId="0">
      <selection activeCell="J8" sqref="J8"/>
    </sheetView>
  </sheetViews>
  <sheetFormatPr defaultColWidth="9.140625" defaultRowHeight="12.75" x14ac:dyDescent="0.2"/>
  <cols>
    <col min="1" max="1" width="15.85546875" style="14" customWidth="1"/>
    <col min="2" max="2" width="8.85546875" style="14" customWidth="1"/>
    <col min="3" max="3" width="9.42578125" style="14" customWidth="1"/>
    <col min="4" max="4" width="17" style="14" customWidth="1"/>
    <col min="5" max="5" width="8.42578125" style="14" customWidth="1"/>
    <col min="6" max="6" width="6.42578125" style="14" customWidth="1"/>
    <col min="7" max="7" width="23.140625" style="14" customWidth="1"/>
    <col min="8" max="8" width="14" style="14" customWidth="1"/>
    <col min="9" max="9" width="10.140625" style="14" bestFit="1" customWidth="1"/>
    <col min="10" max="16384" width="9.140625" style="14"/>
  </cols>
  <sheetData>
    <row r="1" spans="1:10" s="15" customFormat="1" x14ac:dyDescent="0.2">
      <c r="A1" s="8" t="s">
        <v>8</v>
      </c>
      <c r="B1" s="8"/>
      <c r="C1" s="6"/>
      <c r="D1" s="6"/>
      <c r="E1" s="9"/>
      <c r="F1" s="9"/>
      <c r="G1" s="6"/>
      <c r="H1" s="6"/>
      <c r="I1" s="6"/>
    </row>
    <row r="2" spans="1:10" ht="12" customHeight="1" thickBot="1" x14ac:dyDescent="0.25">
      <c r="E2" s="9"/>
      <c r="F2" s="9"/>
    </row>
    <row r="3" spans="1:10" s="4" customFormat="1" ht="19.5" customHeight="1" x14ac:dyDescent="0.25">
      <c r="A3" s="13" t="s">
        <v>2</v>
      </c>
      <c r="B3" s="13" t="s">
        <v>31</v>
      </c>
      <c r="C3" s="13"/>
      <c r="D3" s="13"/>
      <c r="E3" s="13"/>
      <c r="F3" s="13"/>
      <c r="G3" s="13"/>
      <c r="H3" s="13"/>
      <c r="I3" s="13"/>
    </row>
    <row r="4" spans="1:10" s="1" customFormat="1" ht="15" x14ac:dyDescent="0.25">
      <c r="A4" s="5" t="s">
        <v>6</v>
      </c>
      <c r="B4" s="5" t="s">
        <v>9</v>
      </c>
      <c r="C4" s="5"/>
      <c r="E4" s="10"/>
      <c r="F4" s="10"/>
    </row>
    <row r="5" spans="1:10" s="1" customFormat="1" ht="13.5" customHeight="1" x14ac:dyDescent="0.25">
      <c r="A5" s="5" t="s">
        <v>1</v>
      </c>
      <c r="B5" s="11">
        <v>42619</v>
      </c>
      <c r="C5" s="11"/>
      <c r="E5" s="10"/>
      <c r="F5" s="10"/>
    </row>
    <row r="6" spans="1:10" s="1" customFormat="1" ht="12.75" customHeight="1" x14ac:dyDescent="0.25">
      <c r="A6" s="5" t="s">
        <v>4</v>
      </c>
      <c r="B6" s="5" t="s">
        <v>10</v>
      </c>
      <c r="C6" s="5"/>
      <c r="E6" s="12"/>
      <c r="F6" s="12"/>
    </row>
    <row r="7" spans="1:10" s="3" customFormat="1" ht="24.75" customHeight="1" x14ac:dyDescent="0.25">
      <c r="A7" s="2" t="s">
        <v>5</v>
      </c>
      <c r="B7" s="2" t="s">
        <v>11</v>
      </c>
      <c r="C7" s="2"/>
      <c r="D7" s="2"/>
      <c r="E7" s="2"/>
      <c r="F7" s="2"/>
      <c r="G7" s="2"/>
      <c r="H7" s="2"/>
      <c r="I7" s="2"/>
    </row>
    <row r="8" spans="1:10" s="16" customFormat="1" ht="51.75" customHeight="1" x14ac:dyDescent="0.35">
      <c r="A8" s="21" t="s">
        <v>2</v>
      </c>
      <c r="B8" s="21" t="s">
        <v>13</v>
      </c>
      <c r="C8" s="21" t="s">
        <v>3</v>
      </c>
      <c r="D8" s="21" t="s">
        <v>15</v>
      </c>
      <c r="E8" s="21" t="s">
        <v>14</v>
      </c>
      <c r="F8" s="21" t="s">
        <v>12</v>
      </c>
      <c r="G8" s="21" t="s">
        <v>7</v>
      </c>
      <c r="H8" s="21" t="s">
        <v>0</v>
      </c>
      <c r="I8" s="21" t="s">
        <v>32</v>
      </c>
      <c r="J8" s="16" t="s">
        <v>33</v>
      </c>
    </row>
    <row r="9" spans="1:10" s="19" customFormat="1" ht="24.75" customHeight="1" x14ac:dyDescent="0.3">
      <c r="A9" s="7" t="s">
        <v>31</v>
      </c>
      <c r="B9" s="18">
        <v>42619</v>
      </c>
      <c r="C9" s="22" t="s">
        <v>18</v>
      </c>
      <c r="D9" s="22" t="s">
        <v>19</v>
      </c>
      <c r="E9" s="22">
        <v>4994790</v>
      </c>
      <c r="F9" s="7" t="s">
        <v>17</v>
      </c>
      <c r="G9" s="22" t="s">
        <v>20</v>
      </c>
      <c r="H9" s="22" t="s">
        <v>16</v>
      </c>
      <c r="I9" s="23">
        <v>1672.4916201117319</v>
      </c>
      <c r="J9" s="23">
        <v>1672.4916201117319</v>
      </c>
    </row>
    <row r="10" spans="1:10" s="19" customFormat="1" x14ac:dyDescent="0.2">
      <c r="A10" s="7" t="s">
        <v>31</v>
      </c>
      <c r="B10" s="18">
        <v>42619</v>
      </c>
      <c r="C10" s="22" t="s">
        <v>21</v>
      </c>
      <c r="D10" s="22" t="s">
        <v>22</v>
      </c>
      <c r="E10" s="22">
        <v>4994720</v>
      </c>
      <c r="F10" s="7" t="s">
        <v>17</v>
      </c>
      <c r="G10" s="22" t="s">
        <v>23</v>
      </c>
      <c r="H10" s="22" t="s">
        <v>16</v>
      </c>
      <c r="I10" s="23">
        <v>78.837988826815646</v>
      </c>
    </row>
    <row r="11" spans="1:10" s="19" customFormat="1" x14ac:dyDescent="0.2">
      <c r="A11" s="7" t="s">
        <v>31</v>
      </c>
      <c r="B11" s="18">
        <v>42619</v>
      </c>
      <c r="C11" s="22" t="s">
        <v>21</v>
      </c>
      <c r="D11" s="22" t="s">
        <v>22</v>
      </c>
      <c r="E11" s="22">
        <v>4994720</v>
      </c>
      <c r="F11" s="7" t="s">
        <v>17</v>
      </c>
      <c r="G11" s="22" t="s">
        <v>20</v>
      </c>
      <c r="H11" s="22" t="s">
        <v>16</v>
      </c>
      <c r="I11" s="23">
        <v>4786.5921787709494</v>
      </c>
      <c r="J11" s="24">
        <f>SUM(I10:I11)</f>
        <v>4865.4301675977649</v>
      </c>
    </row>
    <row r="12" spans="1:10" s="19" customFormat="1" x14ac:dyDescent="0.2">
      <c r="A12" s="7" t="s">
        <v>31</v>
      </c>
      <c r="B12" s="18">
        <v>42619</v>
      </c>
      <c r="C12" s="22" t="s">
        <v>24</v>
      </c>
      <c r="D12" s="22" t="s">
        <v>25</v>
      </c>
      <c r="E12" s="22">
        <v>4917365</v>
      </c>
      <c r="F12" s="7" t="s">
        <v>17</v>
      </c>
      <c r="G12" s="22" t="s">
        <v>26</v>
      </c>
      <c r="H12" s="22" t="s">
        <v>16</v>
      </c>
      <c r="I12" s="23">
        <v>219.62011173184354</v>
      </c>
    </row>
    <row r="13" spans="1:10" s="19" customFormat="1" x14ac:dyDescent="0.2">
      <c r="A13" s="7" t="s">
        <v>31</v>
      </c>
      <c r="B13" s="18">
        <v>42619</v>
      </c>
      <c r="C13" s="22" t="s">
        <v>24</v>
      </c>
      <c r="D13" s="22" t="s">
        <v>25</v>
      </c>
      <c r="E13" s="22">
        <v>4917365</v>
      </c>
      <c r="F13" s="7" t="s">
        <v>17</v>
      </c>
      <c r="G13" s="22" t="s">
        <v>20</v>
      </c>
      <c r="H13" s="22" t="s">
        <v>16</v>
      </c>
      <c r="I13" s="23">
        <v>1576.759776536313</v>
      </c>
      <c r="J13" s="24">
        <f>SUM(I12:I13)</f>
        <v>1796.3798882681565</v>
      </c>
    </row>
    <row r="14" spans="1:10" s="19" customFormat="1" x14ac:dyDescent="0.2">
      <c r="A14" s="7" t="s">
        <v>31</v>
      </c>
      <c r="B14" s="18">
        <v>42619</v>
      </c>
      <c r="C14" s="22" t="s">
        <v>27</v>
      </c>
      <c r="D14" s="22" t="s">
        <v>28</v>
      </c>
      <c r="E14" s="22">
        <v>4917715</v>
      </c>
      <c r="F14" s="7" t="s">
        <v>17</v>
      </c>
      <c r="G14" s="22" t="s">
        <v>26</v>
      </c>
      <c r="H14" s="22" t="s">
        <v>16</v>
      </c>
      <c r="I14" s="23">
        <v>2094.8379888268159</v>
      </c>
    </row>
    <row r="15" spans="1:10" s="19" customFormat="1" x14ac:dyDescent="0.2">
      <c r="A15" s="7" t="s">
        <v>31</v>
      </c>
      <c r="B15" s="18">
        <v>42619</v>
      </c>
      <c r="C15" s="22" t="s">
        <v>27</v>
      </c>
      <c r="D15" s="22" t="s">
        <v>28</v>
      </c>
      <c r="E15" s="22">
        <v>4917715</v>
      </c>
      <c r="F15" s="7" t="s">
        <v>17</v>
      </c>
      <c r="G15" s="22" t="s">
        <v>23</v>
      </c>
      <c r="H15" s="22" t="s">
        <v>16</v>
      </c>
      <c r="I15" s="23">
        <v>788.37988826815638</v>
      </c>
    </row>
    <row r="16" spans="1:10" s="19" customFormat="1" x14ac:dyDescent="0.2">
      <c r="A16" s="7" t="s">
        <v>31</v>
      </c>
      <c r="B16" s="18">
        <v>42619</v>
      </c>
      <c r="C16" s="22" t="s">
        <v>27</v>
      </c>
      <c r="D16" s="22" t="s">
        <v>28</v>
      </c>
      <c r="E16" s="22">
        <v>4917715</v>
      </c>
      <c r="F16" s="7" t="s">
        <v>17</v>
      </c>
      <c r="G16" s="22" t="s">
        <v>20</v>
      </c>
      <c r="H16" s="22" t="s">
        <v>16</v>
      </c>
      <c r="I16" s="23">
        <v>5631.2849162011171</v>
      </c>
      <c r="J16" s="24">
        <f>SUM(I14:I16)</f>
        <v>8514.5027932960893</v>
      </c>
    </row>
    <row r="17" spans="1:10" s="19" customFormat="1" x14ac:dyDescent="0.2">
      <c r="A17" s="7" t="s">
        <v>31</v>
      </c>
      <c r="B17" s="18">
        <v>42619</v>
      </c>
      <c r="C17" s="22" t="s">
        <v>29</v>
      </c>
      <c r="D17" s="22" t="s">
        <v>30</v>
      </c>
      <c r="E17" s="22">
        <v>4917390</v>
      </c>
      <c r="F17" s="7" t="s">
        <v>17</v>
      </c>
      <c r="G17" s="22" t="s">
        <v>26</v>
      </c>
      <c r="H17" s="22" t="s">
        <v>16</v>
      </c>
      <c r="I17" s="23">
        <v>2973.31843575419</v>
      </c>
    </row>
    <row r="18" spans="1:10" s="19" customFormat="1" x14ac:dyDescent="0.2">
      <c r="A18" s="7" t="s">
        <v>31</v>
      </c>
      <c r="B18" s="18">
        <v>42619</v>
      </c>
      <c r="C18" s="22" t="s">
        <v>29</v>
      </c>
      <c r="D18" s="22" t="s">
        <v>30</v>
      </c>
      <c r="E18" s="22">
        <v>4917390</v>
      </c>
      <c r="F18" s="7" t="s">
        <v>17</v>
      </c>
      <c r="G18" s="22" t="s">
        <v>23</v>
      </c>
      <c r="H18" s="22" t="s">
        <v>16</v>
      </c>
      <c r="I18" s="23">
        <v>2207.4636871508383</v>
      </c>
    </row>
    <row r="19" spans="1:10" s="19" customFormat="1" x14ac:dyDescent="0.2">
      <c r="A19" s="7" t="s">
        <v>31</v>
      </c>
      <c r="B19" s="18">
        <v>42619</v>
      </c>
      <c r="C19" s="22" t="s">
        <v>29</v>
      </c>
      <c r="D19" s="22" t="s">
        <v>30</v>
      </c>
      <c r="E19" s="22">
        <v>4917390</v>
      </c>
      <c r="F19" s="7" t="s">
        <v>17</v>
      </c>
      <c r="G19" s="22" t="s">
        <v>20</v>
      </c>
      <c r="H19" s="22" t="s">
        <v>16</v>
      </c>
      <c r="I19" s="23">
        <v>4533.1843575418989</v>
      </c>
      <c r="J19" s="24">
        <f>SUM(I17:I19)</f>
        <v>9713.9664804469267</v>
      </c>
    </row>
    <row r="20" spans="1:10" s="6" customFormat="1" ht="15" x14ac:dyDescent="0.25">
      <c r="A20" s="17"/>
      <c r="G20" s="20"/>
      <c r="H20" s="17"/>
    </row>
    <row r="21" spans="1:10" s="6" customFormat="1" ht="15" x14ac:dyDescent="0.25">
      <c r="A21" s="17"/>
      <c r="G21" s="20"/>
      <c r="H21" s="17"/>
    </row>
    <row r="22" spans="1:10" s="6" customFormat="1" ht="15" x14ac:dyDescent="0.25">
      <c r="A22" s="17"/>
      <c r="G22" s="20"/>
      <c r="H22" s="17"/>
    </row>
  </sheetData>
  <dataValidations count="2">
    <dataValidation allowBlank="1" showInputMessage="1" showErrorMessage="1" promptTitle="Choose level of analysis" sqref="F5:F7"/>
    <dataValidation allowBlank="1" showInputMessage="1" showErrorMessage="1" promptTitle="Select Level of Analysis" sqref="F2:F3"/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Utah Lake HAB 9_6_2016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Christine Osborne</cp:lastModifiedBy>
  <cp:lastPrinted>2016-09-08T17:20:41Z</cp:lastPrinted>
  <dcterms:created xsi:type="dcterms:W3CDTF">2015-09-03T19:50:15Z</dcterms:created>
  <dcterms:modified xsi:type="dcterms:W3CDTF">2016-09-15T17:46:14Z</dcterms:modified>
</cp:coreProperties>
</file>